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3 - Relatório Físico-Contábil (CSV, ODS ou XML)\03 - Esfera Municipal\"/>
    </mc:Choice>
  </mc:AlternateContent>
  <xr:revisionPtr revIDLastSave="0" documentId="13_ncr:1_{3A93FB0F-551E-4B8E-B7FD-F05354A4F4BA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Físico-Financeiro" sheetId="1" r:id="rId1"/>
  </sheets>
  <definedNames>
    <definedName name="_xlnm.Print_Area" localSheetId="0">'Relatório Físico-Financeiro'!$A$1:$J$32</definedName>
    <definedName name="_xlnm.Print_Titles" localSheetId="0">'Relatório Físico-Financeiro'!$1:$8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F24" i="1"/>
  <c r="G24" i="1"/>
  <c r="H24" i="1"/>
  <c r="I24" i="1"/>
  <c r="E24" i="1"/>
  <c r="F22" i="1"/>
  <c r="G22" i="1"/>
  <c r="H22" i="1"/>
  <c r="E22" i="1"/>
  <c r="I10" i="1" l="1"/>
  <c r="I11" i="1"/>
  <c r="I12" i="1"/>
  <c r="I13" i="1"/>
  <c r="I14" i="1"/>
  <c r="I9" i="1"/>
</calcChain>
</file>

<file path=xl/sharedStrings.xml><?xml version="1.0" encoding="utf-8"?>
<sst xmlns="http://schemas.openxmlformats.org/spreadsheetml/2006/main" count="29" uniqueCount="29">
  <si>
    <t>INSTRUMENTO</t>
  </si>
  <si>
    <t>VIGÊNCIA</t>
  </si>
  <si>
    <t>REFERÊNCIA</t>
  </si>
  <si>
    <t>DESPESAS</t>
  </si>
  <si>
    <t>SALDO OPERACIONAL</t>
  </si>
  <si>
    <t>VALOR FIRMADO</t>
  </si>
  <si>
    <t>VALOR REPASSADO</t>
  </si>
  <si>
    <t>REND. FINANCEIROS</t>
  </si>
  <si>
    <t>SUB-TOTAL</t>
  </si>
  <si>
    <t>HOSPITAL MATERNIDADE DE CAMPINAS</t>
  </si>
  <si>
    <t>Operações Financeiras</t>
  </si>
  <si>
    <t>TOTAL GERAL</t>
  </si>
  <si>
    <r>
      <t xml:space="preserve">TERMO DE CONVÊNIO Nº 026/2023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</si>
  <si>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Termo de Convênio nº 026/2023</t>
  </si>
  <si>
    <t>Nov – 2023</t>
  </si>
  <si>
    <t>Jan – 2024</t>
  </si>
  <si>
    <t>Dez – 2023</t>
  </si>
  <si>
    <t>Fev – 2024</t>
  </si>
  <si>
    <t>Mar – 2024</t>
  </si>
  <si>
    <t>Abr – 2024</t>
  </si>
  <si>
    <t>Mai – 2024</t>
  </si>
  <si>
    <t>Jun – 2024</t>
  </si>
  <si>
    <t>Jul – 2024</t>
  </si>
  <si>
    <t>Ago – 2024</t>
  </si>
  <si>
    <t>Set – 2024</t>
  </si>
  <si>
    <t>Out – 2024</t>
  </si>
  <si>
    <t>Nov – 2024</t>
  </si>
  <si>
    <t>24/11/2023 até 23/11/2024</t>
  </si>
  <si>
    <t>RELATÓRIO FÍSICO–CONTÁBIL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</si>
</sst>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44" fontId="3" fillId="4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6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686441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I29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9" width="20.7109375" style="2" customWidth="1"/>
    <col min="10" max="10" width="0.85546875" style="2" customWidth="1"/>
    <col min="11" max="16384" width="20.7109375" style="2"/>
  </cols>
  <sheetData>
    <row r="1" spans="2:9" ht="5.0999999999999996" customHeight="1" x14ac:dyDescent="0.25"/>
    <row r="2" spans="2:9" ht="15" customHeight="1" x14ac:dyDescent="0.25">
      <c r="I2" s="12" t="s">
        <v>9</v>
      </c>
    </row>
    <row r="3" spans="2:9" ht="15" customHeight="1" x14ac:dyDescent="0.25">
      <c r="I3" s="2" t="s">
        <v>10</v>
      </c>
    </row>
    <row r="4" spans="2:9" ht="15" customHeight="1" x14ac:dyDescent="0.25">
      <c r="I4" s="12" t="s">
        <v>12</v>
      </c>
    </row>
    <row r="5" spans="2:9" ht="15" customHeight="1" x14ac:dyDescent="0.25">
      <c r="B5" s="17" t="s">
        <v>28</v>
      </c>
      <c r="C5" s="17"/>
      <c r="D5" s="17"/>
      <c r="E5" s="17"/>
      <c r="F5" s="17"/>
      <c r="G5" s="17"/>
      <c r="H5" s="17"/>
      <c r="I5" s="17"/>
    </row>
    <row r="6" spans="2:9" ht="15" customHeight="1" x14ac:dyDescent="0.25">
      <c r="B6" s="17"/>
      <c r="C6" s="17"/>
      <c r="D6" s="17"/>
      <c r="E6" s="17"/>
      <c r="F6" s="17"/>
      <c r="G6" s="17"/>
      <c r="H6" s="17"/>
      <c r="I6" s="17"/>
    </row>
    <row r="7" spans="2:9" ht="5.0999999999999996" customHeight="1" x14ac:dyDescent="0.25"/>
    <row r="8" spans="2:9" s="1" customFormat="1" ht="30" customHeight="1" x14ac:dyDescent="0.25">
      <c r="B8" s="6" t="s">
        <v>0</v>
      </c>
      <c r="C8" s="7" t="s">
        <v>1</v>
      </c>
      <c r="D8" s="8" t="s">
        <v>2</v>
      </c>
      <c r="E8" s="7" t="s">
        <v>5</v>
      </c>
      <c r="F8" s="8" t="s">
        <v>6</v>
      </c>
      <c r="G8" s="7" t="s">
        <v>7</v>
      </c>
      <c r="H8" s="8" t="s">
        <v>3</v>
      </c>
      <c r="I8" s="9" t="s">
        <v>4</v>
      </c>
    </row>
    <row r="9" spans="2:9" ht="15" customHeight="1" x14ac:dyDescent="0.25">
      <c r="B9" s="18" t="s">
        <v>13</v>
      </c>
      <c r="C9" s="18" t="s">
        <v>27</v>
      </c>
      <c r="D9" s="4" t="s">
        <v>14</v>
      </c>
      <c r="E9" s="5">
        <v>946872</v>
      </c>
      <c r="F9" s="5">
        <v>0</v>
      </c>
      <c r="G9" s="5">
        <v>0</v>
      </c>
      <c r="H9" s="5">
        <v>0</v>
      </c>
      <c r="I9" s="5">
        <f>SUM(F9:H9)</f>
        <v>0</v>
      </c>
    </row>
    <row r="10" spans="2:9" ht="15" customHeight="1" x14ac:dyDescent="0.25">
      <c r="B10" s="18"/>
      <c r="C10" s="18"/>
      <c r="D10" s="4" t="s">
        <v>16</v>
      </c>
      <c r="E10" s="5">
        <v>0</v>
      </c>
      <c r="F10" s="5">
        <v>946872</v>
      </c>
      <c r="G10" s="5">
        <v>0</v>
      </c>
      <c r="H10" s="5">
        <v>0</v>
      </c>
      <c r="I10" s="5">
        <f t="shared" ref="I10:I14" si="0">SUM(F10:H10)</f>
        <v>946872</v>
      </c>
    </row>
    <row r="11" spans="2:9" ht="15" customHeight="1" x14ac:dyDescent="0.25">
      <c r="B11" s="18"/>
      <c r="C11" s="18"/>
      <c r="D11" s="4" t="s">
        <v>15</v>
      </c>
      <c r="E11" s="5">
        <v>0</v>
      </c>
      <c r="F11" s="5">
        <v>0</v>
      </c>
      <c r="G11" s="5">
        <v>0</v>
      </c>
      <c r="H11" s="5">
        <v>-928440</v>
      </c>
      <c r="I11" s="5">
        <f t="shared" si="0"/>
        <v>-928440</v>
      </c>
    </row>
    <row r="12" spans="2:9" ht="15" customHeight="1" x14ac:dyDescent="0.25">
      <c r="B12" s="18"/>
      <c r="C12" s="18"/>
      <c r="D12" s="4" t="s">
        <v>17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</row>
    <row r="13" spans="2:9" ht="15" customHeight="1" x14ac:dyDescent="0.25">
      <c r="B13" s="18"/>
      <c r="C13" s="18"/>
      <c r="D13" s="4" t="s">
        <v>18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2:9" ht="15" customHeight="1" x14ac:dyDescent="0.25">
      <c r="B14" s="18"/>
      <c r="C14" s="18"/>
      <c r="D14" s="4" t="s">
        <v>19</v>
      </c>
      <c r="E14" s="5">
        <v>0</v>
      </c>
      <c r="F14" s="5">
        <v>0</v>
      </c>
      <c r="G14" s="5">
        <v>0</v>
      </c>
      <c r="H14" s="5">
        <v>0</v>
      </c>
      <c r="I14" s="5">
        <f t="shared" si="0"/>
        <v>0</v>
      </c>
    </row>
    <row r="15" spans="2:9" ht="15" customHeight="1" x14ac:dyDescent="0.25">
      <c r="B15" s="18"/>
      <c r="C15" s="18"/>
      <c r="D15" s="4" t="s">
        <v>20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2:9" ht="15" customHeight="1" x14ac:dyDescent="0.25">
      <c r="B16" s="18"/>
      <c r="C16" s="18"/>
      <c r="D16" s="4" t="s">
        <v>21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2:9" ht="15" customHeight="1" x14ac:dyDescent="0.25">
      <c r="B17" s="18"/>
      <c r="C17" s="18"/>
      <c r="D17" s="4" t="s">
        <v>22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2:9" ht="15" customHeight="1" x14ac:dyDescent="0.25">
      <c r="B18" s="18"/>
      <c r="C18" s="18"/>
      <c r="D18" s="4" t="s">
        <v>23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 ht="15" customHeight="1" x14ac:dyDescent="0.25">
      <c r="B19" s="18"/>
      <c r="C19" s="18"/>
      <c r="D19" s="4" t="s">
        <v>24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2:9" ht="15" customHeight="1" x14ac:dyDescent="0.25">
      <c r="B20" s="18"/>
      <c r="C20" s="18"/>
      <c r="D20" s="4" t="s">
        <v>25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2:9" ht="15" customHeight="1" x14ac:dyDescent="0.25">
      <c r="B21" s="18"/>
      <c r="C21" s="18"/>
      <c r="D21" s="4" t="s">
        <v>26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2:9" s="3" customFormat="1" ht="15" customHeight="1" thickBot="1" x14ac:dyDescent="0.3">
      <c r="B22" s="15" t="s">
        <v>8</v>
      </c>
      <c r="C22" s="15"/>
      <c r="D22" s="15"/>
      <c r="E22" s="16">
        <f>SUM(E9:E21)</f>
        <v>946872</v>
      </c>
      <c r="F22" s="16">
        <f t="shared" ref="F22:I22" si="1">SUM(F9:F21)</f>
        <v>946872</v>
      </c>
      <c r="G22" s="16">
        <f t="shared" si="1"/>
        <v>0</v>
      </c>
      <c r="H22" s="16">
        <f t="shared" si="1"/>
        <v>-928440</v>
      </c>
      <c r="I22" s="16">
        <f t="shared" si="1"/>
        <v>18432</v>
      </c>
    </row>
    <row r="24" spans="2:9" s="3" customFormat="1" ht="15" customHeight="1" thickBot="1" x14ac:dyDescent="0.3">
      <c r="B24" s="10" t="s">
        <v>11</v>
      </c>
      <c r="C24" s="10"/>
      <c r="D24" s="10"/>
      <c r="E24" s="11">
        <f>SUMIF($B$8:$B$23,$B$22,E8:E23)</f>
        <v>946872</v>
      </c>
      <c r="F24" s="11">
        <f t="shared" ref="F24:I24" si="2">SUMIF($B$8:$B$23,$B$22,F8:F23)</f>
        <v>946872</v>
      </c>
      <c r="G24" s="11">
        <f t="shared" si="2"/>
        <v>0</v>
      </c>
      <c r="H24" s="11">
        <f t="shared" si="2"/>
        <v>-928440</v>
      </c>
      <c r="I24" s="11">
        <f t="shared" si="2"/>
        <v>18432</v>
      </c>
    </row>
    <row r="26" spans="2:9" ht="15" customHeight="1" x14ac:dyDescent="0.25">
      <c r="D26" s="13"/>
      <c r="E26" s="14"/>
    </row>
    <row r="27" spans="2:9" ht="15" customHeight="1" x14ac:dyDescent="0.25">
      <c r="D27" s="13"/>
    </row>
    <row r="28" spans="2:9" ht="15" customHeight="1" x14ac:dyDescent="0.25">
      <c r="D28" s="13"/>
    </row>
    <row r="29" spans="2:9" ht="15" customHeight="1" x14ac:dyDescent="0.25">
      <c r="D29" s="13"/>
    </row>
  </sheetData>
  <mergeCells count="3">
    <mergeCell ref="B5:I6"/>
    <mergeCell ref="B9:B21"/>
    <mergeCell ref="C9:C21"/>
  </mergeCells>
  <conditionalFormatting sqref="J5:XFD6 A6 A5:B5 A25:XFD1048576 A7:XFD9 A10:A21 D10:XFD21 A22:XFD23">
    <cfRule type="cellIs" dxfId="3" priority="19" operator="lessThan">
      <formula>-0.01</formula>
    </cfRule>
  </conditionalFormatting>
  <conditionalFormatting sqref="L24:XFD24 A24:I24">
    <cfRule type="cellIs" dxfId="2" priority="3" operator="lessThan">
      <formula>-0.01</formula>
    </cfRule>
  </conditionalFormatting>
  <conditionalFormatting sqref="K24">
    <cfRule type="cellIs" dxfId="1" priority="2" operator="lessThan">
      <formula>-0.01</formula>
    </cfRule>
  </conditionalFormatting>
  <conditionalFormatting sqref="J24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85" fitToHeight="0" orientation="landscape" r:id="rId1"/>
  <ignoredErrors>
    <ignoredError sqref="I9: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Físico-Financeiro</vt:lpstr>
      <vt:lpstr>'Relatório Físico-Financeiro'!Area_de_impressao</vt:lpstr>
      <vt:lpstr>'Relatório Físico-Financeiro'!Titulos_de_impressao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2025-02-05T18:26:17Z</cp:lastPrinted>
  <dcterms:created xsi:type="dcterms:W3CDTF">2025-02-05T12:53:52Z</dcterms:created>
  <dcterms:modified xsi:type="dcterms:W3CDTF">2025-04-22T16:31:15Z</dcterms:modified>
</cp:coreProperties>
</file>